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ლოტი #1" sheetId="1" r:id="rId1"/>
    <sheet name="ლოტი #2" sheetId="2" r:id="rId2"/>
  </sheets>
  <calcPr calcId="152511"/>
</workbook>
</file>

<file path=xl/calcChain.xml><?xml version="1.0" encoding="utf-8"?>
<calcChain xmlns="http://schemas.openxmlformats.org/spreadsheetml/2006/main">
  <c r="H27" i="2" l="1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3" i="2"/>
  <c r="G4" i="1"/>
  <c r="G5" i="1"/>
  <c r="G6" i="1"/>
  <c r="G3" i="1"/>
  <c r="G7" i="1" s="1"/>
  <c r="H31" i="2" l="1"/>
</calcChain>
</file>

<file path=xl/sharedStrings.xml><?xml version="1.0" encoding="utf-8"?>
<sst xmlns="http://schemas.openxmlformats.org/spreadsheetml/2006/main" count="115" uniqueCount="83">
  <si>
    <t>ერთეულის ღირებულება (ლარი/დღგს ჩათვლით)</t>
  </si>
  <si>
    <t>ჯამური ღირებულება (ლარი/დღგს ჩათვლით)</t>
  </si>
  <si>
    <t>დასახელება</t>
  </si>
  <si>
    <t>#</t>
  </si>
  <si>
    <t>საშუალო ყოველთვიური შესასყიდი საქონლის რაოდენობა</t>
  </si>
  <si>
    <t xml:space="preserve">ხელის საწმენდი ქაღალდი (რულონი) </t>
  </si>
  <si>
    <t xml:space="preserve">ხელის საწმენდი ქაღალდი (დაჭრილი) </t>
  </si>
  <si>
    <t>ტუალეტის ქაღალდი (რულონი)</t>
  </si>
  <si>
    <t xml:space="preserve">თხევადი საპონი </t>
  </si>
  <si>
    <t>5 ლიტრი</t>
  </si>
  <si>
    <t>ქლორი</t>
  </si>
  <si>
    <t>სარეცხის ფხვნილი</t>
  </si>
  <si>
    <t>ზომის ერთეული</t>
  </si>
  <si>
    <t>სახეხი ფხვნილი</t>
  </si>
  <si>
    <t>მათეთრებელი (ძლიერი)</t>
  </si>
  <si>
    <t xml:space="preserve">ნაგვის ურნის პარკი პატარა </t>
  </si>
  <si>
    <t>ნაგვის პარკი დიდი</t>
  </si>
  <si>
    <t>რეზინის ხელთათმანი</t>
  </si>
  <si>
    <t>ჭურჭლის სარეცხი ღრუბელი</t>
  </si>
  <si>
    <t>სახეხი სინი</t>
  </si>
  <si>
    <t>მაგიდის ტილო</t>
  </si>
  <si>
    <t>მინის საწმენდი ტილო (პატარა)</t>
  </si>
  <si>
    <t>მინის საწმენდი ტილო (დიდი)</t>
  </si>
  <si>
    <t xml:space="preserve">იატაკის ტილო </t>
  </si>
  <si>
    <t>სარეცხი საპონი</t>
  </si>
  <si>
    <t>ლაქების ამომყვანი კრემი</t>
  </si>
  <si>
    <t>500 გრ.</t>
  </si>
  <si>
    <t>აეროზოლი</t>
  </si>
  <si>
    <t>500 მლ.</t>
  </si>
  <si>
    <t>ავეჯის საწმენდი სითხე</t>
  </si>
  <si>
    <t>საქონელი</t>
  </si>
  <si>
    <t>ერთეულის ღირებულება (ლარი/დღგ-ს ჩათვლით)</t>
  </si>
  <si>
    <t>ჯამური ღირებულება (ლარი/დღგ-ს ჩათვლით)</t>
  </si>
  <si>
    <t>300 მლ.</t>
  </si>
  <si>
    <t>მინის საწმენდი სითხე</t>
  </si>
  <si>
    <t>მეტლახ/ლამინატის საწმენდი სითხე</t>
  </si>
  <si>
    <t>ტექნიკური მახასიათებლები</t>
  </si>
  <si>
    <t>მყარი საპონი</t>
  </si>
  <si>
    <t>100% ცელულოზა, სასურველია ზედაპირი რელიეფური ტვიფრით, მაღალი გამშრალების უნარის, ქაღალდი უნდა იყოს მყარი და ადვილად არ უნდა იშლებოდეს ფენებად. სასურველია  სამად მოკეცილი.ორ ფენიანი. შეკვრაში არანაკლებ 200 ცალი.</t>
  </si>
  <si>
    <t>1 რულონი</t>
  </si>
  <si>
    <t>1 შეკვრა</t>
  </si>
  <si>
    <t>1 ცალი</t>
  </si>
  <si>
    <t>ანტიბაქტერიული,არანაკლებ 100გრ-იანი, არაუმეტეს  5 ცალიანი  შეფუთვით,არომატიზებული.ჯანმრთელობისთვის მავნე დანამატების გარეშე. აქაფების უნარი.</t>
  </si>
  <si>
    <t>შემოთავაზებული პროდუქციის ზუსტი დასახელება (მახასიათებლები)</t>
  </si>
  <si>
    <t>ზომის ერთეული/ მახასიათებელი</t>
  </si>
  <si>
    <t xml:space="preserve">1 შეკვრა </t>
  </si>
  <si>
    <t>55*60 სმ; 20 ცალიანი შეფუთვა</t>
  </si>
  <si>
    <t>S,M,L,XL ზომა</t>
  </si>
  <si>
    <t>1 წყვილი</t>
  </si>
  <si>
    <t>3 ცალიანი შეფუთვა</t>
  </si>
  <si>
    <t>ჭურჭლის საწმენდი სითხე</t>
  </si>
  <si>
    <t xml:space="preserve">ანტიბაქტერიული,არანაკლებ 200გრ-იანი, 72%,  ჯანმრთელობისთვის მავნე დანამატების გარეშე. </t>
  </si>
  <si>
    <t>სულ ჯამი</t>
  </si>
  <si>
    <t xml:space="preserve">დისპენსერის (2 ფენიანი, 100მ სიგრძის) არ უნდა შეიცავდეს მავნე ქიმიურ ნივთიერებებს, რომელსაც შეუძლია ორგანიზმის ინტოქსიკაცია,ზედაპირი რელიეფური ტვიფრით, ადვილად ხსნადი წყალში, მონიშნული მოსახევი ადგილებით. </t>
  </si>
  <si>
    <t>ხელის თხევადი საპონი სითხე 5 ლიტრიანი დაფასოებით, უნივერსალური, ცხიმის მოცილების უნარი, სხვადასხვა არომატით, ჯანმრთელობისთვის მავნე დანამატების გარეშე, ანტიბაქტერიული, არაალერგიული, სქელი სტრუქტურის. აქაფების უნარი როგორც ცხელ ასევე ცივ წყალზე.</t>
  </si>
  <si>
    <t>80*110 სმ (400გრ); 10ცალიანი შეფუთვა</t>
  </si>
  <si>
    <t>ზომა 60*70</t>
  </si>
  <si>
    <t>40*40 სმ (მიკროფიბრა)</t>
  </si>
  <si>
    <t>60*80 სმ (მიკროფიბრა)</t>
  </si>
  <si>
    <t>იატაკის ტილო (მოპი)</t>
  </si>
  <si>
    <t>უნივერსალური საწმენდი სითხე</t>
  </si>
  <si>
    <t>1 ლიტრი</t>
  </si>
  <si>
    <t>500 მლ. შეფუთვით</t>
  </si>
  <si>
    <t>ნადების და ჟანგის მომხსნელი</t>
  </si>
  <si>
    <t xml:space="preserve">ანტიბაქტერიული, 500 გრ-იანი შეფუთვით, ჯანმრთელობისთვის მავნე დანამატების გარეშე. </t>
  </si>
  <si>
    <t>1000 მლ.-იანი შეფუთვით</t>
  </si>
  <si>
    <t>500 მლ.-იანი შეფუთვით</t>
  </si>
  <si>
    <t>შემცველობა:  ქლორი, ნატრიუმი, 1000 გრ.-იანი შეფუთვით</t>
  </si>
  <si>
    <t>500 გრ.-იანი შეფუთვით</t>
  </si>
  <si>
    <t>9 კგ.-იანი შეფუთვით</t>
  </si>
  <si>
    <t>(მოპ-ტილო ) 50 სმ. სიგძის</t>
  </si>
  <si>
    <t>(მოპ-ტილო ) 40 სმ. სიგრძის</t>
  </si>
  <si>
    <t>ფასების ცხრილი (ლოტი #1)</t>
  </si>
  <si>
    <t>ფასების ცხრილი (ლოტი #2)</t>
  </si>
  <si>
    <t>ცოცხი</t>
  </si>
  <si>
    <t xml:space="preserve">ცოცხი </t>
  </si>
  <si>
    <t>მყარი (გლეხური)</t>
  </si>
  <si>
    <t>რბილი (ჩინური)</t>
  </si>
  <si>
    <t>ცოცხი აქანდაზით</t>
  </si>
  <si>
    <t>იატაკის ჯოხი</t>
  </si>
  <si>
    <t>ხის მასალის</t>
  </si>
  <si>
    <t>100% ცელულოზა,  2 ფენა, არანაკლებ 20 სმ სიგანის და არანაკლებ 100მ სიგრძის, ქაღალდის წონა არანაკლებ 1200გრ,  სასურველია ზედაპირი რელიეფური ტვიფრით, მაღალი გამშრალების უნარის. ქაღალდი უნდა იყოს მყარი და ადვილად არ უნდა იშლებოდეს ფენებად.</t>
  </si>
  <si>
    <t>მეტალის (მოპ-ჯოხი)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</si>
</sst>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 wrapText="1"/>
    </xf>
    <xf numFmtId="0" fontId="5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0" applyNumberForma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80" zoomScaleNormal="80" zoomScaleSheetLayoutView="85" workbookViewId="0">
      <pane ySplit="2" topLeftCell="A3" activePane="bottomLeft" state="frozen"/>
      <selection pane="bottomLeft" activeCell="C4" sqref="C4"/>
    </sheetView>
  </sheetViews>
  <sheetFormatPr defaultRowHeight="15" x14ac:dyDescent="0.25"/>
  <cols>
    <col min="1" max="1" width="6.85546875" style="1" customWidth="1"/>
    <col min="2" max="2" width="26.7109375" style="2" customWidth="1"/>
    <col min="3" max="3" width="34.7109375" style="2" customWidth="1"/>
    <col min="4" max="4" width="16.7109375" style="1" customWidth="1"/>
    <col min="5" max="5" width="20.85546875" style="1" customWidth="1"/>
    <col min="6" max="7" width="22.5703125" style="1" customWidth="1"/>
    <col min="8" max="16384" width="9.140625" style="1"/>
  </cols>
  <sheetData>
    <row r="1" spans="1:7" ht="15.75" x14ac:dyDescent="0.25">
      <c r="B1" s="43" t="s">
        <v>72</v>
      </c>
      <c r="C1" s="43"/>
      <c r="D1" s="44"/>
      <c r="E1" s="44"/>
      <c r="F1" s="44"/>
      <c r="G1" s="8"/>
    </row>
    <row r="2" spans="1:7" s="3" customFormat="1" ht="63.75" x14ac:dyDescent="0.25">
      <c r="A2" s="7" t="s">
        <v>3</v>
      </c>
      <c r="B2" s="7" t="s">
        <v>2</v>
      </c>
      <c r="C2" s="7" t="s">
        <v>36</v>
      </c>
      <c r="D2" s="7" t="s">
        <v>12</v>
      </c>
      <c r="E2" s="7" t="s">
        <v>4</v>
      </c>
      <c r="F2" s="7" t="s">
        <v>0</v>
      </c>
      <c r="G2" s="7" t="s">
        <v>1</v>
      </c>
    </row>
    <row r="3" spans="1:7" s="3" customFormat="1" ht="102" x14ac:dyDescent="0.25">
      <c r="A3" s="4">
        <v>1</v>
      </c>
      <c r="B3" s="4" t="s">
        <v>5</v>
      </c>
      <c r="C3" s="22" t="s">
        <v>81</v>
      </c>
      <c r="D3" s="4" t="s">
        <v>39</v>
      </c>
      <c r="E3" s="4">
        <v>900</v>
      </c>
      <c r="F3" s="4"/>
      <c r="G3" s="40">
        <f>F3*E3</f>
        <v>0</v>
      </c>
    </row>
    <row r="4" spans="1:7" s="3" customFormat="1" ht="102" x14ac:dyDescent="0.25">
      <c r="A4" s="4">
        <v>2</v>
      </c>
      <c r="B4" s="4" t="s">
        <v>6</v>
      </c>
      <c r="C4" s="22" t="s">
        <v>38</v>
      </c>
      <c r="D4" s="4" t="s">
        <v>40</v>
      </c>
      <c r="E4" s="4">
        <v>1500</v>
      </c>
      <c r="F4" s="4"/>
      <c r="G4" s="40">
        <f t="shared" ref="G4:G6" si="0">F4*E4</f>
        <v>0</v>
      </c>
    </row>
    <row r="5" spans="1:7" s="3" customFormat="1" ht="89.25" x14ac:dyDescent="0.25">
      <c r="A5" s="10">
        <v>3</v>
      </c>
      <c r="B5" s="4" t="s">
        <v>7</v>
      </c>
      <c r="C5" s="22" t="s">
        <v>53</v>
      </c>
      <c r="D5" s="4" t="s">
        <v>41</v>
      </c>
      <c r="E5" s="4">
        <v>1700</v>
      </c>
      <c r="F5" s="4"/>
      <c r="G5" s="40">
        <f t="shared" si="0"/>
        <v>0</v>
      </c>
    </row>
    <row r="6" spans="1:7" s="5" customFormat="1" ht="63" customHeight="1" x14ac:dyDescent="0.25">
      <c r="A6" s="37">
        <v>4</v>
      </c>
      <c r="B6" s="4" t="s">
        <v>8</v>
      </c>
      <c r="C6" s="22" t="s">
        <v>54</v>
      </c>
      <c r="D6" s="4" t="s">
        <v>9</v>
      </c>
      <c r="E6" s="38">
        <v>50</v>
      </c>
      <c r="F6" s="39"/>
      <c r="G6" s="40">
        <f t="shared" si="0"/>
        <v>0</v>
      </c>
    </row>
    <row r="7" spans="1:7" ht="46.5" customHeight="1" x14ac:dyDescent="0.25">
      <c r="F7" s="36" t="s">
        <v>52</v>
      </c>
      <c r="G7" s="41">
        <f>SUM(G3:G6)</f>
        <v>0</v>
      </c>
    </row>
  </sheetData>
  <mergeCells count="1">
    <mergeCell ref="B1:F1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70" zoomScaleNormal="70" workbookViewId="0">
      <pane ySplit="2" topLeftCell="A12" activePane="bottomLeft" state="frozen"/>
      <selection pane="bottomLeft" activeCell="E27" sqref="E27"/>
    </sheetView>
  </sheetViews>
  <sheetFormatPr defaultRowHeight="27.75" customHeight="1" x14ac:dyDescent="0.25"/>
  <cols>
    <col min="1" max="1" width="6.85546875" style="1" customWidth="1"/>
    <col min="2" max="2" width="42.28515625" style="34" bestFit="1" customWidth="1"/>
    <col min="3" max="3" width="41.5703125" style="20" customWidth="1"/>
    <col min="4" max="4" width="25.140625" style="14" customWidth="1"/>
    <col min="5" max="5" width="26.5703125" style="16" customWidth="1"/>
    <col min="6" max="6" width="42.5703125" style="2" customWidth="1"/>
    <col min="7" max="8" width="26.85546875" style="1" customWidth="1"/>
    <col min="9" max="16384" width="9.140625" style="1"/>
  </cols>
  <sheetData>
    <row r="1" spans="1:8" ht="27.75" customHeight="1" x14ac:dyDescent="0.25">
      <c r="B1" s="45" t="s">
        <v>73</v>
      </c>
      <c r="C1" s="45"/>
      <c r="D1" s="45"/>
      <c r="E1" s="45"/>
    </row>
    <row r="2" spans="1:8" s="3" customFormat="1" ht="69" customHeight="1" x14ac:dyDescent="0.25">
      <c r="A2" s="7" t="s">
        <v>3</v>
      </c>
      <c r="B2" s="7" t="s">
        <v>30</v>
      </c>
      <c r="C2" s="7" t="s">
        <v>44</v>
      </c>
      <c r="D2" s="7" t="s">
        <v>12</v>
      </c>
      <c r="E2" s="7" t="s">
        <v>4</v>
      </c>
      <c r="F2" s="7" t="s">
        <v>43</v>
      </c>
      <c r="G2" s="7" t="s">
        <v>31</v>
      </c>
      <c r="H2" s="7" t="s">
        <v>32</v>
      </c>
    </row>
    <row r="3" spans="1:8" s="3" customFormat="1" ht="27.75" customHeight="1" x14ac:dyDescent="0.25">
      <c r="A3" s="4">
        <v>1</v>
      </c>
      <c r="B3" s="30" t="s">
        <v>15</v>
      </c>
      <c r="C3" s="23" t="s">
        <v>46</v>
      </c>
      <c r="D3" s="4" t="s">
        <v>45</v>
      </c>
      <c r="E3" s="4">
        <v>250</v>
      </c>
      <c r="F3" s="17"/>
      <c r="G3" s="4"/>
      <c r="H3" s="40">
        <f>G3*E3</f>
        <v>0</v>
      </c>
    </row>
    <row r="4" spans="1:8" s="3" customFormat="1" ht="27.75" customHeight="1" x14ac:dyDescent="0.25">
      <c r="A4" s="4">
        <v>2</v>
      </c>
      <c r="B4" s="30" t="s">
        <v>16</v>
      </c>
      <c r="C4" s="23" t="s">
        <v>55</v>
      </c>
      <c r="D4" s="4" t="s">
        <v>45</v>
      </c>
      <c r="E4" s="4">
        <v>300</v>
      </c>
      <c r="F4" s="17"/>
      <c r="G4" s="4"/>
      <c r="H4" s="40">
        <f t="shared" ref="H4:H27" si="0">G4*E4</f>
        <v>0</v>
      </c>
    </row>
    <row r="5" spans="1:8" s="3" customFormat="1" ht="27.75" customHeight="1" x14ac:dyDescent="0.25">
      <c r="A5" s="4">
        <v>3</v>
      </c>
      <c r="B5" s="31" t="s">
        <v>17</v>
      </c>
      <c r="C5" s="24" t="s">
        <v>47</v>
      </c>
      <c r="D5" s="10" t="s">
        <v>48</v>
      </c>
      <c r="E5" s="10">
        <v>450</v>
      </c>
      <c r="F5" s="18"/>
      <c r="G5" s="10"/>
      <c r="H5" s="40">
        <f t="shared" si="0"/>
        <v>0</v>
      </c>
    </row>
    <row r="6" spans="1:8" s="5" customFormat="1" ht="27.75" customHeight="1" x14ac:dyDescent="0.25">
      <c r="A6" s="4">
        <v>4</v>
      </c>
      <c r="B6" s="30" t="s">
        <v>18</v>
      </c>
      <c r="C6" s="23"/>
      <c r="D6" s="4" t="s">
        <v>41</v>
      </c>
      <c r="E6" s="4">
        <v>50</v>
      </c>
      <c r="F6" s="17"/>
      <c r="G6" s="6"/>
      <c r="H6" s="40">
        <f t="shared" si="0"/>
        <v>0</v>
      </c>
    </row>
    <row r="7" spans="1:8" ht="27.75" customHeight="1" x14ac:dyDescent="0.25">
      <c r="A7" s="4">
        <v>5</v>
      </c>
      <c r="B7" s="30" t="s">
        <v>19</v>
      </c>
      <c r="C7" s="25"/>
      <c r="D7" s="13" t="s">
        <v>41</v>
      </c>
      <c r="E7" s="13">
        <v>20</v>
      </c>
      <c r="F7" s="17"/>
      <c r="G7" s="9"/>
      <c r="H7" s="40">
        <f t="shared" si="0"/>
        <v>0</v>
      </c>
    </row>
    <row r="8" spans="1:8" ht="27.75" customHeight="1" x14ac:dyDescent="0.25">
      <c r="A8" s="4">
        <v>6</v>
      </c>
      <c r="B8" s="30" t="s">
        <v>20</v>
      </c>
      <c r="C8" s="25" t="s">
        <v>49</v>
      </c>
      <c r="D8" s="13" t="s">
        <v>45</v>
      </c>
      <c r="E8" s="13">
        <v>150</v>
      </c>
      <c r="F8" s="17"/>
      <c r="G8" s="11"/>
      <c r="H8" s="40">
        <f t="shared" si="0"/>
        <v>0</v>
      </c>
    </row>
    <row r="9" spans="1:8" ht="27.75" customHeight="1" x14ac:dyDescent="0.25">
      <c r="A9" s="4">
        <v>7</v>
      </c>
      <c r="B9" s="30" t="s">
        <v>21</v>
      </c>
      <c r="C9" s="25" t="s">
        <v>57</v>
      </c>
      <c r="D9" s="13" t="s">
        <v>41</v>
      </c>
      <c r="E9" s="13">
        <v>20</v>
      </c>
      <c r="F9" s="17"/>
      <c r="G9" s="11"/>
      <c r="H9" s="40">
        <f t="shared" si="0"/>
        <v>0</v>
      </c>
    </row>
    <row r="10" spans="1:8" ht="27.75" customHeight="1" x14ac:dyDescent="0.25">
      <c r="A10" s="4">
        <v>8</v>
      </c>
      <c r="B10" s="30" t="s">
        <v>22</v>
      </c>
      <c r="C10" s="25" t="s">
        <v>58</v>
      </c>
      <c r="D10" s="13" t="s">
        <v>41</v>
      </c>
      <c r="E10" s="13">
        <v>50</v>
      </c>
      <c r="F10" s="17"/>
      <c r="G10" s="11"/>
      <c r="H10" s="40">
        <f t="shared" si="0"/>
        <v>0</v>
      </c>
    </row>
    <row r="11" spans="1:8" ht="27.75" customHeight="1" x14ac:dyDescent="0.25">
      <c r="A11" s="4">
        <v>9</v>
      </c>
      <c r="B11" s="30" t="s">
        <v>23</v>
      </c>
      <c r="C11" s="25" t="s">
        <v>56</v>
      </c>
      <c r="D11" s="13" t="s">
        <v>41</v>
      </c>
      <c r="E11" s="13">
        <v>70</v>
      </c>
      <c r="F11" s="17"/>
      <c r="G11" s="11"/>
      <c r="H11" s="40">
        <f t="shared" si="0"/>
        <v>0</v>
      </c>
    </row>
    <row r="12" spans="1:8" ht="27.75" customHeight="1" x14ac:dyDescent="0.25">
      <c r="A12" s="4">
        <v>10</v>
      </c>
      <c r="B12" s="30" t="s">
        <v>59</v>
      </c>
      <c r="C12" s="27" t="s">
        <v>70</v>
      </c>
      <c r="D12" s="28" t="s">
        <v>41</v>
      </c>
      <c r="E12" s="28">
        <v>10</v>
      </c>
      <c r="F12" s="17"/>
      <c r="G12" s="11"/>
      <c r="H12" s="40">
        <f t="shared" si="0"/>
        <v>0</v>
      </c>
    </row>
    <row r="13" spans="1:8" ht="27.75" customHeight="1" x14ac:dyDescent="0.25">
      <c r="A13" s="4">
        <v>11</v>
      </c>
      <c r="B13" s="30" t="s">
        <v>59</v>
      </c>
      <c r="C13" s="27" t="s">
        <v>71</v>
      </c>
      <c r="D13" s="28" t="s">
        <v>41</v>
      </c>
      <c r="E13" s="28">
        <v>5</v>
      </c>
      <c r="F13" s="17"/>
      <c r="G13" s="11"/>
      <c r="H13" s="40">
        <f t="shared" si="0"/>
        <v>0</v>
      </c>
    </row>
    <row r="14" spans="1:8" ht="45" x14ac:dyDescent="0.25">
      <c r="A14" s="4">
        <v>12</v>
      </c>
      <c r="B14" s="29" t="s">
        <v>24</v>
      </c>
      <c r="C14" s="25" t="s">
        <v>51</v>
      </c>
      <c r="D14" s="13" t="s">
        <v>41</v>
      </c>
      <c r="E14" s="13">
        <v>10</v>
      </c>
      <c r="F14" s="19"/>
      <c r="G14" s="11"/>
      <c r="H14" s="40">
        <f t="shared" si="0"/>
        <v>0</v>
      </c>
    </row>
    <row r="15" spans="1:8" ht="27.75" customHeight="1" x14ac:dyDescent="0.25">
      <c r="A15" s="4">
        <v>13</v>
      </c>
      <c r="B15" s="30" t="s">
        <v>35</v>
      </c>
      <c r="C15" s="25" t="s">
        <v>60</v>
      </c>
      <c r="D15" s="13" t="s">
        <v>61</v>
      </c>
      <c r="E15" s="13">
        <v>20</v>
      </c>
      <c r="F15" s="17"/>
      <c r="G15" s="11"/>
      <c r="H15" s="40">
        <f t="shared" si="0"/>
        <v>0</v>
      </c>
    </row>
    <row r="16" spans="1:8" ht="75" x14ac:dyDescent="0.25">
      <c r="A16" s="4">
        <v>14</v>
      </c>
      <c r="B16" s="32" t="s">
        <v>37</v>
      </c>
      <c r="C16" s="25" t="s">
        <v>42</v>
      </c>
      <c r="D16" s="12" t="s">
        <v>41</v>
      </c>
      <c r="E16" s="12">
        <v>10</v>
      </c>
      <c r="F16" s="17"/>
      <c r="G16" s="11"/>
      <c r="H16" s="40">
        <f t="shared" si="0"/>
        <v>0</v>
      </c>
    </row>
    <row r="17" spans="1:8" ht="27.75" customHeight="1" x14ac:dyDescent="0.25">
      <c r="A17" s="4">
        <v>15</v>
      </c>
      <c r="B17" s="30" t="s">
        <v>34</v>
      </c>
      <c r="C17" s="26" t="s">
        <v>62</v>
      </c>
      <c r="D17" s="13" t="s">
        <v>41</v>
      </c>
      <c r="E17" s="13">
        <v>40</v>
      </c>
      <c r="F17" s="17"/>
      <c r="G17" s="11"/>
      <c r="H17" s="40">
        <f t="shared" si="0"/>
        <v>0</v>
      </c>
    </row>
    <row r="18" spans="1:8" ht="27.75" customHeight="1" x14ac:dyDescent="0.25">
      <c r="A18" s="4">
        <v>16</v>
      </c>
      <c r="B18" s="30" t="s">
        <v>14</v>
      </c>
      <c r="C18" s="26" t="s">
        <v>63</v>
      </c>
      <c r="D18" s="13" t="s">
        <v>61</v>
      </c>
      <c r="E18" s="13">
        <v>40</v>
      </c>
      <c r="F18" s="19"/>
      <c r="G18" s="11"/>
      <c r="H18" s="40">
        <f t="shared" si="0"/>
        <v>0</v>
      </c>
    </row>
    <row r="19" spans="1:8" ht="45" x14ac:dyDescent="0.25">
      <c r="A19" s="4">
        <v>17</v>
      </c>
      <c r="B19" s="30" t="s">
        <v>50</v>
      </c>
      <c r="C19" s="26" t="s">
        <v>64</v>
      </c>
      <c r="D19" s="13" t="s">
        <v>26</v>
      </c>
      <c r="E19" s="13">
        <v>40</v>
      </c>
      <c r="F19" s="17"/>
      <c r="G19" s="11"/>
      <c r="H19" s="40">
        <f t="shared" si="0"/>
        <v>0</v>
      </c>
    </row>
    <row r="20" spans="1:8" ht="27.75" customHeight="1" x14ac:dyDescent="0.25">
      <c r="A20" s="4">
        <v>18</v>
      </c>
      <c r="B20" s="30" t="s">
        <v>10</v>
      </c>
      <c r="C20" s="26" t="s">
        <v>65</v>
      </c>
      <c r="D20" s="13" t="s">
        <v>41</v>
      </c>
      <c r="E20" s="13">
        <v>40</v>
      </c>
      <c r="F20" s="17"/>
      <c r="G20" s="11"/>
      <c r="H20" s="40">
        <f t="shared" si="0"/>
        <v>0</v>
      </c>
    </row>
    <row r="21" spans="1:8" ht="27.75" customHeight="1" x14ac:dyDescent="0.25">
      <c r="A21" s="4">
        <v>19</v>
      </c>
      <c r="B21" s="30" t="s">
        <v>25</v>
      </c>
      <c r="C21" s="26" t="s">
        <v>66</v>
      </c>
      <c r="D21" s="13" t="s">
        <v>41</v>
      </c>
      <c r="E21" s="13">
        <v>40</v>
      </c>
      <c r="F21" s="17"/>
      <c r="G21" s="11"/>
      <c r="H21" s="40">
        <f t="shared" si="0"/>
        <v>0</v>
      </c>
    </row>
    <row r="22" spans="1:8" ht="27.75" customHeight="1" x14ac:dyDescent="0.25">
      <c r="A22" s="4">
        <v>20</v>
      </c>
      <c r="B22" s="30" t="s">
        <v>13</v>
      </c>
      <c r="C22" s="26" t="s">
        <v>67</v>
      </c>
      <c r="D22" s="13" t="s">
        <v>41</v>
      </c>
      <c r="E22" s="13">
        <v>40</v>
      </c>
      <c r="F22" s="17"/>
      <c r="G22" s="11"/>
      <c r="H22" s="40">
        <f t="shared" si="0"/>
        <v>0</v>
      </c>
    </row>
    <row r="23" spans="1:8" ht="27.75" customHeight="1" x14ac:dyDescent="0.25">
      <c r="A23" s="4">
        <v>21</v>
      </c>
      <c r="B23" s="30" t="s">
        <v>11</v>
      </c>
      <c r="C23" s="26" t="s">
        <v>68</v>
      </c>
      <c r="D23" s="13" t="s">
        <v>41</v>
      </c>
      <c r="E23" s="13">
        <v>15</v>
      </c>
      <c r="F23" s="17"/>
      <c r="G23" s="11"/>
      <c r="H23" s="40">
        <f t="shared" si="0"/>
        <v>0</v>
      </c>
    </row>
    <row r="24" spans="1:8" ht="27.75" customHeight="1" x14ac:dyDescent="0.25">
      <c r="A24" s="4">
        <v>22</v>
      </c>
      <c r="B24" s="30" t="s">
        <v>11</v>
      </c>
      <c r="C24" s="26" t="s">
        <v>69</v>
      </c>
      <c r="D24" s="13" t="s">
        <v>41</v>
      </c>
      <c r="E24" s="13">
        <v>2</v>
      </c>
      <c r="F24" s="17"/>
      <c r="G24" s="11"/>
      <c r="H24" s="40">
        <f t="shared" si="0"/>
        <v>0</v>
      </c>
    </row>
    <row r="25" spans="1:8" ht="27.75" customHeight="1" x14ac:dyDescent="0.25">
      <c r="A25" s="4">
        <v>23</v>
      </c>
      <c r="B25" s="30" t="s">
        <v>27</v>
      </c>
      <c r="C25" s="26" t="s">
        <v>33</v>
      </c>
      <c r="D25" s="13" t="s">
        <v>41</v>
      </c>
      <c r="E25" s="13">
        <v>60</v>
      </c>
      <c r="F25" s="17"/>
      <c r="G25" s="11"/>
      <c r="H25" s="40">
        <f t="shared" si="0"/>
        <v>0</v>
      </c>
    </row>
    <row r="26" spans="1:8" ht="27.75" customHeight="1" x14ac:dyDescent="0.25">
      <c r="A26" s="4">
        <v>24</v>
      </c>
      <c r="B26" s="30" t="s">
        <v>29</v>
      </c>
      <c r="C26" s="26" t="s">
        <v>28</v>
      </c>
      <c r="D26" s="13" t="s">
        <v>41</v>
      </c>
      <c r="E26" s="13">
        <v>40</v>
      </c>
      <c r="F26" s="17"/>
      <c r="G26" s="11"/>
      <c r="H26" s="40">
        <f t="shared" si="0"/>
        <v>0</v>
      </c>
    </row>
    <row r="27" spans="1:8" ht="27.75" customHeight="1" x14ac:dyDescent="0.25">
      <c r="A27" s="4">
        <v>25</v>
      </c>
      <c r="B27" s="30" t="s">
        <v>74</v>
      </c>
      <c r="C27" s="26" t="s">
        <v>76</v>
      </c>
      <c r="D27" s="13" t="s">
        <v>41</v>
      </c>
      <c r="E27" s="13">
        <v>10</v>
      </c>
      <c r="F27" s="17"/>
      <c r="G27" s="11"/>
      <c r="H27" s="40">
        <f t="shared" si="0"/>
        <v>0</v>
      </c>
    </row>
    <row r="28" spans="1:8" ht="27.75" customHeight="1" x14ac:dyDescent="0.25">
      <c r="A28" s="4">
        <v>26</v>
      </c>
      <c r="B28" s="30" t="s">
        <v>75</v>
      </c>
      <c r="C28" s="26" t="s">
        <v>77</v>
      </c>
      <c r="D28" s="13" t="s">
        <v>41</v>
      </c>
      <c r="E28" s="13">
        <v>10</v>
      </c>
      <c r="F28" s="17"/>
      <c r="G28" s="11"/>
      <c r="H28" s="40"/>
    </row>
    <row r="29" spans="1:8" ht="27.75" customHeight="1" x14ac:dyDescent="0.25">
      <c r="A29" s="4">
        <v>27</v>
      </c>
      <c r="B29" s="30" t="s">
        <v>78</v>
      </c>
      <c r="C29" s="26"/>
      <c r="D29" s="13" t="s">
        <v>41</v>
      </c>
      <c r="E29" s="13">
        <v>5</v>
      </c>
      <c r="F29" s="17"/>
      <c r="G29" s="11"/>
      <c r="H29" s="40"/>
    </row>
    <row r="30" spans="1:8" ht="27.75" customHeight="1" x14ac:dyDescent="0.25">
      <c r="A30" s="4">
        <v>28</v>
      </c>
      <c r="B30" s="30" t="s">
        <v>79</v>
      </c>
      <c r="C30" s="26" t="s">
        <v>80</v>
      </c>
      <c r="D30" s="13" t="s">
        <v>41</v>
      </c>
      <c r="E30" s="13">
        <v>5</v>
      </c>
      <c r="F30" s="17"/>
      <c r="G30" s="11"/>
      <c r="H30" s="40"/>
    </row>
    <row r="31" spans="1:8" ht="27.75" customHeight="1" x14ac:dyDescent="0.25">
      <c r="A31" s="21">
        <v>29</v>
      </c>
      <c r="B31" s="33" t="s">
        <v>79</v>
      </c>
      <c r="C31" s="26" t="s">
        <v>82</v>
      </c>
      <c r="D31" s="13" t="s">
        <v>41</v>
      </c>
      <c r="E31" s="15">
        <v>5</v>
      </c>
      <c r="F31" s="12"/>
      <c r="G31" s="35" t="s">
        <v>52</v>
      </c>
      <c r="H31" s="42">
        <f>SUM(H3:H27)</f>
        <v>0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#1</vt:lpstr>
      <vt:lpstr>ლოტი #2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2017-01-26T12:42:13Z</dcterms:modified>
</cp:coreProperties>
</file>